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709"/>
  <workbookPr autoCompressPictures="0"/>
  <bookViews>
    <workbookView xWindow="0" yWindow="0" windowWidth="25600" windowHeight="14380"/>
  </bookViews>
  <sheets>
    <sheet name="Tabelle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/>
  <c r="B16" i="1"/>
  <c r="B18" i="1"/>
  <c r="B26" i="1"/>
  <c r="B28" i="1"/>
  <c r="B22" i="1"/>
  <c r="B30" i="1"/>
  <c r="B27" i="1"/>
  <c r="B19" i="1"/>
</calcChain>
</file>

<file path=xl/sharedStrings.xml><?xml version="1.0" encoding="utf-8"?>
<sst xmlns="http://schemas.openxmlformats.org/spreadsheetml/2006/main" count="27" uniqueCount="26">
  <si>
    <t>Eingaben</t>
  </si>
  <si>
    <t xml:space="preserve">© Claus Brell 2014, für Lehr- Lernzwecke und privat frei </t>
  </si>
  <si>
    <t>sonst Anfrage unter claus.brell@hs-niederrhein.de</t>
  </si>
  <si>
    <t>Weitere Fragen: Wie groß ist die Wahrscheinlichkeit für ein anderes Ergebnis?</t>
  </si>
  <si>
    <t>Anzahl befragte Personen n</t>
  </si>
  <si>
    <t>Anzahl mit falschen Antworten</t>
  </si>
  <si>
    <t>Anteil falsche Antworten q=</t>
  </si>
  <si>
    <t>Anteil richtige Antworten p=</t>
  </si>
  <si>
    <t>fiktive Anzahl, für die Wahrscheinlichkeit berechnet werden soll f</t>
  </si>
  <si>
    <t>Anzahl mit richtiger Antwort k</t>
  </si>
  <si>
    <t>Wahrscheinlichkeit des Befragungsergebnisses B(k;n;p)</t>
  </si>
  <si>
    <t>Ergebnis 1 mit Binomialverteilung</t>
  </si>
  <si>
    <t>Befragungsergebnis</t>
  </si>
  <si>
    <t>Dafür wird gerechnet</t>
  </si>
  <si>
    <t>Wahrscheinlichkeit für die fiktive Anzahl B(f;n;p)</t>
  </si>
  <si>
    <t>Zwischenrechnung 2 für Normalverteilung</t>
  </si>
  <si>
    <t>Zwischenrechnung 1 für Binomialverteilung</t>
  </si>
  <si>
    <t>Erwartungswert μ=n*p</t>
  </si>
  <si>
    <t>Standardabweichung σ=(n*p*q)^0,5</t>
  </si>
  <si>
    <t>Wahrscheinlichkeitsdichte</t>
  </si>
  <si>
    <t>Wie ähnlich ist die Wahrscheinlichkeit der Binomialverteilung zur Wahrscheinlichkeitsdichte der Normalverteilung?</t>
  </si>
  <si>
    <t>Wahrscheinlichkeitsdichte für Erwartungswert</t>
  </si>
  <si>
    <t>Fallstudie: Befragung  Personen.</t>
  </si>
  <si>
    <t>Fragestellung: Wie viele wissen die richtige Antwort einer Frage?</t>
  </si>
  <si>
    <t>Unterschied Berechnung mit Binomialverteilung und Normalverteilung</t>
  </si>
  <si>
    <t>Kalkulation Binomialverteilung Normalverteilung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</si>
</sst>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3" xfId="0" applyFont="1" applyFill="1" applyBorder="1"/>
    <xf numFmtId="0" fontId="0" fillId="2" borderId="0" xfId="0" applyFill="1"/>
    <xf numFmtId="0" fontId="0" fillId="4" borderId="1" xfId="0" applyFill="1" applyBorder="1"/>
    <xf numFmtId="0" fontId="0" fillId="0" borderId="0" xfId="0" applyFont="1"/>
    <xf numFmtId="0" fontId="0" fillId="2" borderId="0" xfId="0" applyFill="1" applyAlignment="1">
      <alignment vertical="top" wrapText="1"/>
    </xf>
    <xf numFmtId="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164" fontId="0" fillId="0" borderId="0" xfId="0" applyNumberFormat="1"/>
  </cellXfs>
  <cellStyles count="5">
    <cellStyle name="Besuchter Link" xfId="2" builtinId="9" hidden="1"/>
    <cellStyle name="Besuchter Link" xfId="4" builtinId="9" hidden="1"/>
    <cellStyle name="Link" xfId="1" builtinId="8" hidden="1"/>
    <cellStyle name="Link" xfId="3" builtinId="8" hidden="1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="150" zoomScaleNormal="150" zoomScalePageLayoutView="150" workbookViewId="0">
      <selection activeCell="B4" sqref="B4"/>
    </sheetView>
  </sheetViews>
  <sheetFormatPr baseColWidth="10" defaultRowHeight="14" x14ac:dyDescent="0"/>
  <cols>
    <col min="1" max="1" width="25.5" customWidth="1"/>
    <col min="2" max="2" width="12.5" customWidth="1"/>
    <col min="4" max="4" width="12.1640625" bestFit="1" customWidth="1"/>
  </cols>
  <sheetData>
    <row r="1" spans="1:3" ht="15">
      <c r="A1" s="3" t="s">
        <v>25</v>
      </c>
    </row>
    <row r="2" spans="1:3">
      <c r="A2" s="2" t="s">
        <v>1</v>
      </c>
    </row>
    <row r="3" spans="1:3">
      <c r="A3" s="2" t="s">
        <v>2</v>
      </c>
    </row>
    <row r="4" spans="1:3">
      <c r="A4" s="2"/>
    </row>
    <row r="5" spans="1:3">
      <c r="A5" s="7" t="s">
        <v>22</v>
      </c>
    </row>
    <row r="6" spans="1:3">
      <c r="A6" s="7" t="s">
        <v>23</v>
      </c>
    </row>
    <row r="7" spans="1:3">
      <c r="A7" s="7" t="s">
        <v>3</v>
      </c>
    </row>
    <row r="8" spans="1:3">
      <c r="A8" s="7" t="s">
        <v>20</v>
      </c>
    </row>
    <row r="9" spans="1:3">
      <c r="A9" s="1" t="s">
        <v>0</v>
      </c>
    </row>
    <row r="10" spans="1:3">
      <c r="A10" s="5" t="s">
        <v>4</v>
      </c>
      <c r="B10" s="6">
        <v>50</v>
      </c>
      <c r="C10" t="s">
        <v>12</v>
      </c>
    </row>
    <row r="11" spans="1:3">
      <c r="A11" s="5" t="s">
        <v>9</v>
      </c>
      <c r="B11" s="6">
        <v>30</v>
      </c>
      <c r="C11" t="s">
        <v>12</v>
      </c>
    </row>
    <row r="12" spans="1:3" ht="42">
      <c r="A12" s="8" t="s">
        <v>8</v>
      </c>
      <c r="B12" s="6">
        <v>31</v>
      </c>
      <c r="C12" t="s">
        <v>13</v>
      </c>
    </row>
    <row r="15" spans="1:3">
      <c r="A15" s="1" t="s">
        <v>16</v>
      </c>
    </row>
    <row r="16" spans="1:3">
      <c r="A16" t="s">
        <v>5</v>
      </c>
      <c r="B16">
        <f>B10-B11</f>
        <v>20</v>
      </c>
    </row>
    <row r="17" spans="1:2">
      <c r="A17" t="s">
        <v>7</v>
      </c>
      <c r="B17">
        <f>B11/B10</f>
        <v>0.6</v>
      </c>
    </row>
    <row r="18" spans="1:2">
      <c r="A18" s="10" t="s">
        <v>6</v>
      </c>
      <c r="B18">
        <f>B16/B10</f>
        <v>0.4</v>
      </c>
    </row>
    <row r="19" spans="1:2" ht="28">
      <c r="A19" s="9" t="s">
        <v>10</v>
      </c>
      <c r="B19">
        <f>_xlfn.BINOM.DIST(B11,B10,B17,FALSE)</f>
        <v>0.11455855282952399</v>
      </c>
    </row>
    <row r="20" spans="1:2">
      <c r="A20" s="10"/>
    </row>
    <row r="21" spans="1:2">
      <c r="A21" s="12" t="s">
        <v>11</v>
      </c>
    </row>
    <row r="22" spans="1:2" ht="28">
      <c r="A22" s="11" t="s">
        <v>14</v>
      </c>
      <c r="B22" s="4">
        <f>_xlfn.BINOM.DIST(B12,B10,B17,FALSE)</f>
        <v>0.11086311564147482</v>
      </c>
    </row>
    <row r="23" spans="1:2">
      <c r="A23" s="10"/>
    </row>
    <row r="24" spans="1:2">
      <c r="A24" s="1" t="s">
        <v>15</v>
      </c>
    </row>
    <row r="25" spans="1:2">
      <c r="A25" t="s">
        <v>17</v>
      </c>
      <c r="B25">
        <f>B17*B10</f>
        <v>30</v>
      </c>
    </row>
    <row r="26" spans="1:2" ht="28">
      <c r="A26" s="13" t="s">
        <v>18</v>
      </c>
      <c r="B26">
        <f>SQRT(B25*B18)</f>
        <v>3.4641016151377544</v>
      </c>
    </row>
    <row r="27" spans="1:2" ht="28">
      <c r="A27" s="10" t="s">
        <v>21</v>
      </c>
      <c r="B27">
        <f>_xlfn.NORM.DIST(B25,B25,B26,FALSE)</f>
        <v>0.11516471649044518</v>
      </c>
    </row>
    <row r="28" spans="1:2">
      <c r="A28" s="14" t="s">
        <v>19</v>
      </c>
      <c r="B28" s="1">
        <f>_xlfn.NORM.DIST(B12,B25,B26,FALSE)</f>
        <v>0.11046478188859792</v>
      </c>
    </row>
    <row r="29" spans="1:2">
      <c r="A29" s="10"/>
    </row>
    <row r="30" spans="1:2" ht="42">
      <c r="A30" s="13" t="s">
        <v>24</v>
      </c>
      <c r="B30" s="15">
        <f>(B28-B22)/B28</f>
        <v>-3.6059796259645368E-3</v>
      </c>
    </row>
  </sheetData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Claus Brell</dc:creator>
  <cp:lastModifiedBy>Claus Brell</cp:lastModifiedBy>
  <dcterms:created xsi:type="dcterms:W3CDTF">2014-02-15T23:00:15Z</dcterms:created>
  <dcterms:modified xsi:type="dcterms:W3CDTF">2014-06-17T19:09:36Z</dcterms:modified>
</cp:coreProperties>
</file>